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2120" windowHeight="7785" tabRatio="833"/>
  </bookViews>
  <sheets>
    <sheet name="POD" sheetId="28" r:id="rId1"/>
    <sheet name="CC-ONL" sheetId="21" r:id="rId2"/>
  </sheets>
  <definedNames>
    <definedName name="_xlnm._FilterDatabase" localSheetId="1" hidden="1">'CC-ONL'!$D$1:$D$1</definedName>
    <definedName name="_xlnm._FilterDatabase" localSheetId="0" hidden="1">POD!$F$1:$F$1</definedName>
  </definedNames>
  <calcPr calcId="124519"/>
</workbook>
</file>

<file path=xl/calcChain.xml><?xml version="1.0" encoding="utf-8"?>
<calcChain xmlns="http://schemas.openxmlformats.org/spreadsheetml/2006/main">
  <c r="L46" i="28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N2" i="21"/>
  <c r="N3"/>
  <c r="N4"/>
  <c r="N5"/>
  <c r="N6"/>
  <c r="N7"/>
  <c r="N8"/>
  <c r="N9"/>
  <c r="N10"/>
  <c r="N11"/>
  <c r="N12"/>
  <c r="N13"/>
  <c r="N14"/>
  <c r="N15"/>
  <c r="N16"/>
  <c r="N17"/>
</calcChain>
</file>

<file path=xl/sharedStrings.xml><?xml version="1.0" encoding="utf-8"?>
<sst xmlns="http://schemas.openxmlformats.org/spreadsheetml/2006/main" count="488" uniqueCount="212">
  <si>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</si>
  <si>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</si>
  <si>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</si>
  <si>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</si>
  <si>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</si>
  <si>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</si>
  <si>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</si>
  <si>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</si>
  <si>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</si>
  <si>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</si>
  <si>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</si>
  <si>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</si>
  <si>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</si>
  <si>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</si>
  <si>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</si>
  <si>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</si>
  <si>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</si>
  <si>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Inst</t>
  </si>
  <si>
    <t>tott</t>
  </si>
  <si>
    <t>THE PRINCIPAL</t>
  </si>
  <si>
    <t>CHENNAI</t>
  </si>
  <si>
    <t>MAA</t>
  </si>
  <si>
    <t>COIMBATORE</t>
  </si>
  <si>
    <t/>
  </si>
  <si>
    <t>CJB</t>
  </si>
  <si>
    <t>TCG</t>
  </si>
  <si>
    <t>603319</t>
  </si>
  <si>
    <t>MELMARUVATHUR</t>
  </si>
  <si>
    <t>TNM</t>
  </si>
  <si>
    <t>SLM</t>
  </si>
  <si>
    <t>TRZ</t>
  </si>
  <si>
    <t>641035</t>
  </si>
  <si>
    <t>SALEM</t>
  </si>
  <si>
    <t>THE DEAN</t>
  </si>
  <si>
    <t>637205</t>
  </si>
  <si>
    <t>629153</t>
  </si>
  <si>
    <t>636807</t>
  </si>
  <si>
    <t>621105</t>
  </si>
  <si>
    <t>638183</t>
  </si>
  <si>
    <t>632401</t>
  </si>
  <si>
    <t>606603</t>
  </si>
  <si>
    <t>DDG</t>
  </si>
  <si>
    <t>MRT</t>
  </si>
  <si>
    <t>DPI</t>
  </si>
  <si>
    <t>EDQ</t>
  </si>
  <si>
    <t>VPM</t>
  </si>
  <si>
    <t>Ranipet</t>
  </si>
  <si>
    <t>TMI</t>
  </si>
  <si>
    <t>738</t>
  </si>
  <si>
    <t>SCUDDER COLLEGE OF NURSING</t>
  </si>
  <si>
    <t>083</t>
  </si>
  <si>
    <t>ADHIPARASAKTHI COLLEGE OF NURSING</t>
  </si>
  <si>
    <t>097</t>
  </si>
  <si>
    <t>VIVEKANANDHA COLLEGE OF NURSING</t>
  </si>
  <si>
    <t>TIRUCHENGODU</t>
  </si>
  <si>
    <t>136</t>
  </si>
  <si>
    <t>SRI.K.RAMACHANDRAN NAIDU COLLEGE OF NURSING</t>
  </si>
  <si>
    <t>THIRUNELVELI DT</t>
  </si>
  <si>
    <t>627753</t>
  </si>
  <si>
    <t>154</t>
  </si>
  <si>
    <t>P.P.G. COLLEGE OF NURSING</t>
  </si>
  <si>
    <t>163</t>
  </si>
  <si>
    <t>COLLEGE OF  NURSING, MADRAS MEDICAL COLLEGE</t>
  </si>
  <si>
    <t>600003</t>
  </si>
  <si>
    <t>262</t>
  </si>
  <si>
    <t>SRE SAKTHIMAYEIL INSTITUTE OF NURSING AND RESEARCH</t>
  </si>
  <si>
    <t>TIRUCHENGODU TK NAMAKKAL</t>
  </si>
  <si>
    <t>228</t>
  </si>
  <si>
    <t>RASS ACADEMY COLLEGE OF NURSING</t>
  </si>
  <si>
    <t>SIVAGANGAI DISTRICT</t>
  </si>
  <si>
    <t>630611</t>
  </si>
  <si>
    <t>233</t>
  </si>
  <si>
    <t>SAKTHI COLLEGE OF NURSING</t>
  </si>
  <si>
    <t>DINDIGUL DT</t>
  </si>
  <si>
    <t>624619</t>
  </si>
  <si>
    <t>289</t>
  </si>
  <si>
    <t>SWAMY VIVEKANANDA COLLEGE OF NURSING</t>
  </si>
  <si>
    <t>A.JETTIHALI,DHARMAPURI</t>
  </si>
  <si>
    <t>297</t>
  </si>
  <si>
    <t>VIGNESH NURSING COLLEGE</t>
  </si>
  <si>
    <t>TIRUVANNAMALAI</t>
  </si>
  <si>
    <t>307</t>
  </si>
  <si>
    <t>E.S. COLLEGE OF NURSING</t>
  </si>
  <si>
    <t>VILLUPURAM</t>
  </si>
  <si>
    <t>605602</t>
  </si>
  <si>
    <t>323</t>
  </si>
  <si>
    <t>SACRED HEART COLLEGE OF NURSING</t>
  </si>
  <si>
    <t>THANJAVUR DISTRICT</t>
  </si>
  <si>
    <t>612401</t>
  </si>
  <si>
    <t>401</t>
  </si>
  <si>
    <t>COLLEGE OF NURSING GOVERNMENT MOHAN KUMARAMANGALAM MEDICAL COLLEGE</t>
  </si>
  <si>
    <t>636030</t>
  </si>
  <si>
    <t>475</t>
  </si>
  <si>
    <t>MAM COLLEGE OF NURSING</t>
  </si>
  <si>
    <t>THIRUCHIRAPPALLI</t>
  </si>
  <si>
    <t>538</t>
  </si>
  <si>
    <t>GRACE  COLLEGE OF NURSING</t>
  </si>
  <si>
    <t>KANYAKUMARI DIST</t>
  </si>
  <si>
    <t>ELAYAMPALAYAM</t>
  </si>
  <si>
    <t>NAMAKKAL DISTRICT</t>
  </si>
  <si>
    <t>K.R.NAIDU NAGAR,</t>
  </si>
  <si>
    <t>PARAVAKULAM VILLAGE,KARIVALAM-</t>
  </si>
  <si>
    <t>VIA,SANKARAN KOIL T.K.</t>
  </si>
  <si>
    <t>SKL</t>
  </si>
  <si>
    <t>9/1 KEERANATHAM ROAD</t>
  </si>
  <si>
    <t>KANDASAMY NAGAR,VISWASAPURAM</t>
  </si>
  <si>
    <t>SARAVANAMPATTY</t>
  </si>
  <si>
    <t>PARK TOWN</t>
  </si>
  <si>
    <t>PAPPAN VALASAI PIRIVU</t>
  </si>
  <si>
    <t>POOVANTHI</t>
  </si>
  <si>
    <t>SVG</t>
  </si>
  <si>
    <t>SAKTHI NAGAR, DINDIGUL-PALANI</t>
  </si>
  <si>
    <t>MAIN ROAD  PALAKKANUTHU POST</t>
  </si>
  <si>
    <t>ODDANCHATRAM</t>
  </si>
  <si>
    <t>NATARAJAPURAM,</t>
  </si>
  <si>
    <t>THATHANKUTTAI PANCHAYAT,</t>
  </si>
  <si>
    <t>KOMARAPALAYAM POST</t>
  </si>
  <si>
    <t>SRI RAMAKRISHNA NAGAR</t>
  </si>
  <si>
    <t>HOSUR BYE PASS ROAD</t>
  </si>
  <si>
    <t>ADHIYAMANKOTTAI KOOTU RD</t>
  </si>
  <si>
    <t>131 MANALURPET ROAD</t>
  </si>
  <si>
    <t>KIZHANAIKKARAI</t>
  </si>
  <si>
    <t>32 B, TRICHY TRUNK ROAD</t>
  </si>
  <si>
    <t>1006, KARAIKKAL ROAD</t>
  </si>
  <si>
    <t>MUTHIAPILLAIMANDAPAM</t>
  </si>
  <si>
    <t>SAKOTTAI,KUMBAKONAM TALUK</t>
  </si>
  <si>
    <t>KMU</t>
  </si>
  <si>
    <t>TRICHY</t>
  </si>
  <si>
    <t>CHENNAI TRUNK ROAD</t>
  </si>
  <si>
    <t>SIRUGANUR</t>
  </si>
  <si>
    <t>PADANTHALUMOODU,</t>
  </si>
  <si>
    <t xml:space="preserve">KALIAKKAVILAI </t>
  </si>
  <si>
    <t>Scudder Memorial Hospital</t>
  </si>
  <si>
    <t>No 52/E/1 Kellys Road</t>
  </si>
  <si>
    <t>RPT</t>
  </si>
  <si>
    <t>MAA862147712</t>
  </si>
  <si>
    <t>MAA862147713</t>
  </si>
  <si>
    <t>MAA862147714</t>
  </si>
  <si>
    <t>MAA862147715</t>
  </si>
  <si>
    <t>MAA862147716</t>
  </si>
  <si>
    <t>MAA862147717</t>
  </si>
  <si>
    <t>MAA862147718</t>
  </si>
  <si>
    <t>MAA862147719</t>
  </si>
  <si>
    <t>MAA862147720</t>
  </si>
  <si>
    <t>MAA862147721</t>
  </si>
  <si>
    <t>MAA862147722</t>
  </si>
  <si>
    <t>MAA862147723</t>
  </si>
  <si>
    <t>MAA862147724</t>
  </si>
  <si>
    <t>MAA862147725</t>
  </si>
  <si>
    <t>MAA862147726</t>
  </si>
  <si>
    <t>MAA862147727</t>
  </si>
  <si>
    <t>MAA862147728</t>
  </si>
  <si>
    <t>MAA862147729</t>
  </si>
  <si>
    <t>MAA862147730</t>
  </si>
  <si>
    <t>MAA862147731</t>
  </si>
  <si>
    <t>MAA862147732</t>
  </si>
  <si>
    <t>MAA862147733</t>
  </si>
  <si>
    <t>MAA862147734</t>
  </si>
  <si>
    <t>MAA862147735</t>
  </si>
  <si>
    <t>MAA862147736</t>
  </si>
  <si>
    <t>MAA862147737</t>
  </si>
  <si>
    <t>MAA862147738</t>
  </si>
  <si>
    <t>MAA862147739</t>
  </si>
  <si>
    <t>MAA862147740</t>
  </si>
  <si>
    <t>MAA862147741</t>
  </si>
  <si>
    <t>MAA862147742</t>
  </si>
  <si>
    <t>MAA862147743</t>
  </si>
  <si>
    <t>MAA862147744</t>
  </si>
  <si>
    <t>MAA862147745</t>
  </si>
  <si>
    <t>MAA862147746</t>
  </si>
  <si>
    <t>MAA862147747</t>
  </si>
  <si>
    <t>MAA862147748</t>
  </si>
  <si>
    <t>MAA862147749</t>
  </si>
  <si>
    <t>MAA862147750</t>
  </si>
  <si>
    <t>MAA862147751</t>
  </si>
  <si>
    <t>MAA862147752</t>
  </si>
  <si>
    <t>MAA862147753</t>
  </si>
  <si>
    <t>MAA862147754</t>
  </si>
  <si>
    <t>MAA862147755</t>
  </si>
  <si>
    <t>MAA862147756</t>
  </si>
  <si>
    <t>MAA862147757</t>
  </si>
  <si>
    <t>MAA862147758</t>
  </si>
  <si>
    <t>MAA862147759</t>
  </si>
  <si>
    <t>MAA862147760</t>
  </si>
  <si>
    <t>MAA862147761</t>
  </si>
  <si>
    <t>MAA862147762</t>
  </si>
  <si>
    <t>MAA862147763</t>
  </si>
  <si>
    <t>MAA862147764</t>
  </si>
  <si>
    <t>MAA862147765</t>
  </si>
  <si>
    <t>MAA862147766</t>
  </si>
  <si>
    <t>MAA862147767</t>
  </si>
  <si>
    <t>MAA862147768</t>
  </si>
  <si>
    <t>MAA862147769</t>
  </si>
  <si>
    <t>MAA862147770</t>
  </si>
  <si>
    <t>MAA862147771</t>
  </si>
  <si>
    <t>MAA862147772</t>
  </si>
  <si>
    <t>CC-1194</t>
  </si>
  <si>
    <t>CC-1195</t>
  </si>
  <si>
    <t>CC-1196</t>
  </si>
  <si>
    <t>CC-1197</t>
  </si>
  <si>
    <t>CC-1198</t>
  </si>
  <si>
    <t>CC-1199</t>
  </si>
  <si>
    <t>CC-1200</t>
  </si>
  <si>
    <t>CC-1201</t>
  </si>
  <si>
    <t>CC-1202</t>
  </si>
  <si>
    <t>CC-1203</t>
  </si>
  <si>
    <t>CC-1204</t>
  </si>
  <si>
    <t>CC-1205</t>
  </si>
  <si>
    <t>CC-1206</t>
  </si>
  <si>
    <t>CC-1207</t>
  </si>
  <si>
    <t>CC-1208</t>
  </si>
  <si>
    <t>CC-1209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</si>
</sst>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2" fontId="0" fillId="0" borderId="1" xfId="0" applyNumberFormat="1" applyBorder="1"/>
    <xf numFmtId="0" fontId="6" fillId="2" borderId="1" xfId="1" applyFont="1" applyFill="1" applyBorder="1" applyAlignment="1">
      <alignment horizontal="center"/>
    </xf>
    <xf numFmtId="0" fontId="7" fillId="0" borderId="1" xfId="0" applyFont="1" applyBorder="1"/>
    <xf numFmtId="0" fontId="6" fillId="2" borderId="1" xfId="2" applyFont="1" applyFill="1" applyBorder="1" applyAlignment="1">
      <alignment horizontal="left"/>
    </xf>
    <xf numFmtId="0" fontId="9" fillId="2" borderId="3" xfId="3" applyFont="1" applyFill="1" applyBorder="1" applyAlignment="1">
      <alignment horizontal="center"/>
    </xf>
    <xf numFmtId="0" fontId="9" fillId="2" borderId="3" xfId="4" applyFont="1" applyFill="1" applyBorder="1" applyAlignment="1">
      <alignment horizontal="center"/>
    </xf>
    <xf numFmtId="0" fontId="9" fillId="0" borderId="2" xfId="5" applyFont="1" applyFill="1" applyBorder="1" applyAlignment="1">
      <alignment horizontal="right" wrapText="1"/>
    </xf>
    <xf numFmtId="0" fontId="9" fillId="0" borderId="2" xfId="5" applyFont="1" applyFill="1" applyBorder="1" applyAlignment="1">
      <alignment wrapText="1"/>
    </xf>
    <xf numFmtId="0" fontId="9" fillId="0" borderId="2" xfId="6" applyFont="1" applyFill="1" applyBorder="1" applyAlignment="1">
      <alignment wrapText="1"/>
    </xf>
    <xf numFmtId="0" fontId="9" fillId="0" borderId="2" xfId="6" applyFont="1" applyFill="1" applyBorder="1" applyAlignment="1">
      <alignment horizontal="right" wrapText="1"/>
    </xf>
    <xf numFmtId="0" fontId="9" fillId="0" borderId="2" xfId="5" applyFont="1" applyFill="1" applyBorder="1" applyAlignment="1">
      <alignment horizontal="center" wrapText="1"/>
    </xf>
    <xf numFmtId="0" fontId="1" fillId="0" borderId="2" xfId="7" applyFont="1" applyFill="1" applyBorder="1" applyAlignment="1">
      <alignment horizontal="right" wrapText="1"/>
    </xf>
    <xf numFmtId="0" fontId="1" fillId="0" borderId="2" xfId="7" applyFont="1" applyFill="1" applyBorder="1" applyAlignment="1">
      <alignment wrapText="1"/>
    </xf>
    <xf numFmtId="0" fontId="1" fillId="0" borderId="2" xfId="7" applyFont="1" applyFill="1" applyBorder="1" applyAlignment="1">
      <alignment horizontal="center" wrapText="1"/>
    </xf>
  </cellXfs>
  <cellStyles count="8">
    <cellStyle name="Normal" xfId="0" builtinId="0"/>
    <cellStyle name="Normal_16072019" xfId="1"/>
    <cellStyle name="Normal_B2_2" xfId="2"/>
    <cellStyle name="Normal_CC-ONL" xfId="6"/>
    <cellStyle name="Normal_CC-ONL_5" xfId="4"/>
    <cellStyle name="Normal_POD_1" xfId="5"/>
    <cellStyle name="Normal_POD_6" xfId="3"/>
    <cellStyle name="Normal_Sheet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A25" workbookViewId="0">
      <selection activeCell="C47" sqref="C47"/>
    </sheetView>
  </sheetViews>
  <sheetFormatPr defaultRowHeight="15" customHeight="1"/>
  <cols>
    <col min="1" max="1" width="9.140625" style="1"/>
    <col min="6" max="6" width="9.140625" style="1"/>
    <col min="7" max="9" width="9.140625" customWidth="1"/>
    <col min="11" max="11" width="14.42578125" bestFit="1" customWidth="1"/>
    <col min="13" max="13" width="10" bestFit="1" customWidth="1"/>
    <col min="14" max="14" width="10.7109375" bestFit="1" customWidth="1"/>
  </cols>
  <sheetData>
    <row r="1" spans="1:12" ht="1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2" t="s">
        <v>10</v>
      </c>
      <c r="L1" s="2" t="s">
        <v>16</v>
      </c>
    </row>
    <row r="2" spans="1:12" ht="15" customHeight="1">
      <c r="A2" s="14">
        <v>920</v>
      </c>
      <c r="B2" s="10">
        <v>28</v>
      </c>
      <c r="C2" s="10">
        <v>2078010</v>
      </c>
      <c r="D2" s="10">
        <v>2078038</v>
      </c>
      <c r="E2" s="10">
        <v>43</v>
      </c>
      <c r="F2" s="11" t="s">
        <v>48</v>
      </c>
      <c r="G2" s="11" t="s">
        <v>19</v>
      </c>
      <c r="H2" s="11" t="s">
        <v>49</v>
      </c>
      <c r="I2" s="11" t="s">
        <v>46</v>
      </c>
      <c r="J2" s="11" t="s">
        <v>39</v>
      </c>
      <c r="K2" s="6" t="s">
        <v>135</v>
      </c>
      <c r="L2" s="4">
        <f t="shared" ref="L2:L46" si="0">(E2*120)/1000</f>
        <v>5.16</v>
      </c>
    </row>
    <row r="3" spans="1:12" ht="15" customHeight="1">
      <c r="A3" s="14">
        <v>945</v>
      </c>
      <c r="B3" s="10">
        <v>4</v>
      </c>
      <c r="C3" s="10">
        <v>2078039</v>
      </c>
      <c r="D3" s="10">
        <v>2078042</v>
      </c>
      <c r="E3" s="10">
        <v>4</v>
      </c>
      <c r="F3" s="11" t="s">
        <v>50</v>
      </c>
      <c r="G3" s="11" t="s">
        <v>19</v>
      </c>
      <c r="H3" s="11" t="s">
        <v>51</v>
      </c>
      <c r="I3" s="11" t="s">
        <v>27</v>
      </c>
      <c r="J3" s="11" t="s">
        <v>26</v>
      </c>
      <c r="K3" s="6" t="s">
        <v>136</v>
      </c>
      <c r="L3" s="4">
        <f t="shared" si="0"/>
        <v>0.48</v>
      </c>
    </row>
    <row r="4" spans="1:12" ht="15" customHeight="1">
      <c r="A4" s="14">
        <v>946</v>
      </c>
      <c r="B4" s="10">
        <v>21</v>
      </c>
      <c r="C4" s="10">
        <v>2078043</v>
      </c>
      <c r="D4" s="10">
        <v>2078066</v>
      </c>
      <c r="E4" s="10">
        <v>38</v>
      </c>
      <c r="F4" s="11" t="s">
        <v>52</v>
      </c>
      <c r="G4" s="11" t="s">
        <v>19</v>
      </c>
      <c r="H4" s="11" t="s">
        <v>53</v>
      </c>
      <c r="I4" s="11" t="s">
        <v>54</v>
      </c>
      <c r="J4" s="11" t="s">
        <v>34</v>
      </c>
      <c r="K4" s="6" t="s">
        <v>137</v>
      </c>
      <c r="L4" s="4">
        <f t="shared" si="0"/>
        <v>4.5599999999999996</v>
      </c>
    </row>
    <row r="5" spans="1:12" ht="15" customHeight="1">
      <c r="A5" s="14">
        <v>962</v>
      </c>
      <c r="B5" s="10">
        <v>4</v>
      </c>
      <c r="C5" s="10">
        <v>2078069</v>
      </c>
      <c r="D5" s="10">
        <v>2078072</v>
      </c>
      <c r="E5" s="10">
        <v>4</v>
      </c>
      <c r="F5" s="11" t="s">
        <v>55</v>
      </c>
      <c r="G5" s="11" t="s">
        <v>19</v>
      </c>
      <c r="H5" s="11" t="s">
        <v>56</v>
      </c>
      <c r="I5" s="11" t="s">
        <v>57</v>
      </c>
      <c r="J5" s="11" t="s">
        <v>58</v>
      </c>
      <c r="K5" s="6" t="s">
        <v>138</v>
      </c>
      <c r="L5" s="4">
        <f t="shared" si="0"/>
        <v>0.48</v>
      </c>
    </row>
    <row r="6" spans="1:12" ht="15" customHeight="1">
      <c r="A6" s="14">
        <v>965</v>
      </c>
      <c r="B6" s="10">
        <v>45</v>
      </c>
      <c r="C6" s="10">
        <v>2078073</v>
      </c>
      <c r="D6" s="10">
        <v>2078122</v>
      </c>
      <c r="E6" s="10">
        <v>106</v>
      </c>
      <c r="F6" s="11" t="s">
        <v>59</v>
      </c>
      <c r="G6" s="11" t="s">
        <v>19</v>
      </c>
      <c r="H6" s="11" t="s">
        <v>60</v>
      </c>
      <c r="I6" s="11" t="s">
        <v>22</v>
      </c>
      <c r="J6" s="11" t="s">
        <v>31</v>
      </c>
      <c r="K6" s="6" t="s">
        <v>139</v>
      </c>
      <c r="L6" s="4">
        <f t="shared" si="0"/>
        <v>12.72</v>
      </c>
    </row>
    <row r="7" spans="1:12" ht="15" customHeight="1">
      <c r="A7" s="14">
        <v>1009</v>
      </c>
      <c r="B7" s="10">
        <v>7</v>
      </c>
      <c r="C7" s="10">
        <v>2078123</v>
      </c>
      <c r="D7" s="10">
        <v>2078131</v>
      </c>
      <c r="E7" s="10">
        <v>9</v>
      </c>
      <c r="F7" s="11" t="s">
        <v>61</v>
      </c>
      <c r="G7" s="11" t="s">
        <v>19</v>
      </c>
      <c r="H7" s="11" t="s">
        <v>62</v>
      </c>
      <c r="I7" s="11" t="s">
        <v>20</v>
      </c>
      <c r="J7" s="11" t="s">
        <v>63</v>
      </c>
      <c r="K7" s="6" t="s">
        <v>140</v>
      </c>
      <c r="L7" s="4">
        <f t="shared" si="0"/>
        <v>1.08</v>
      </c>
    </row>
    <row r="8" spans="1:12" ht="15" customHeight="1">
      <c r="A8" s="14">
        <v>1016</v>
      </c>
      <c r="B8" s="10">
        <v>33</v>
      </c>
      <c r="C8" s="10">
        <v>2078132</v>
      </c>
      <c r="D8" s="10">
        <v>2078168</v>
      </c>
      <c r="E8" s="10">
        <v>65</v>
      </c>
      <c r="F8" s="11" t="s">
        <v>64</v>
      </c>
      <c r="G8" s="11" t="s">
        <v>19</v>
      </c>
      <c r="H8" s="11" t="s">
        <v>65</v>
      </c>
      <c r="I8" s="11" t="s">
        <v>66</v>
      </c>
      <c r="J8" s="11" t="s">
        <v>38</v>
      </c>
      <c r="K8" s="6" t="s">
        <v>141</v>
      </c>
      <c r="L8" s="4">
        <f t="shared" si="0"/>
        <v>7.8</v>
      </c>
    </row>
    <row r="9" spans="1:12" ht="15" customHeight="1">
      <c r="A9" s="14">
        <v>1049</v>
      </c>
      <c r="B9" s="10">
        <v>4</v>
      </c>
      <c r="C9" s="10">
        <v>2078169</v>
      </c>
      <c r="D9" s="10">
        <v>2078172</v>
      </c>
      <c r="E9" s="10">
        <v>6</v>
      </c>
      <c r="F9" s="11" t="s">
        <v>67</v>
      </c>
      <c r="G9" s="11" t="s">
        <v>19</v>
      </c>
      <c r="H9" s="11" t="s">
        <v>68</v>
      </c>
      <c r="I9" s="11" t="s">
        <v>69</v>
      </c>
      <c r="J9" s="11" t="s">
        <v>70</v>
      </c>
      <c r="K9" s="6" t="s">
        <v>142</v>
      </c>
      <c r="L9" s="4">
        <f t="shared" si="0"/>
        <v>0.72</v>
      </c>
    </row>
    <row r="10" spans="1:12" ht="15" customHeight="1">
      <c r="A10" s="14">
        <v>1052</v>
      </c>
      <c r="B10" s="10">
        <v>5</v>
      </c>
      <c r="C10" s="10">
        <v>2078173</v>
      </c>
      <c r="D10" s="10">
        <v>2078178</v>
      </c>
      <c r="E10" s="10">
        <v>8</v>
      </c>
      <c r="F10" s="11" t="s">
        <v>71</v>
      </c>
      <c r="G10" s="11" t="s">
        <v>19</v>
      </c>
      <c r="H10" s="11" t="s">
        <v>72</v>
      </c>
      <c r="I10" s="11" t="s">
        <v>73</v>
      </c>
      <c r="J10" s="11" t="s">
        <v>74</v>
      </c>
      <c r="K10" s="6" t="s">
        <v>143</v>
      </c>
      <c r="L10" s="4">
        <f t="shared" si="0"/>
        <v>0.96</v>
      </c>
    </row>
    <row r="11" spans="1:12" ht="15" customHeight="1">
      <c r="A11" s="14">
        <v>1054</v>
      </c>
      <c r="B11" s="10">
        <v>20</v>
      </c>
      <c r="C11" s="10">
        <v>2078179</v>
      </c>
      <c r="D11" s="10">
        <v>2078200</v>
      </c>
      <c r="E11" s="10">
        <v>65</v>
      </c>
      <c r="F11" s="11" t="s">
        <v>75</v>
      </c>
      <c r="G11" s="11" t="s">
        <v>19</v>
      </c>
      <c r="H11" s="11" t="s">
        <v>76</v>
      </c>
      <c r="I11" s="11" t="s">
        <v>77</v>
      </c>
      <c r="J11" s="11" t="s">
        <v>36</v>
      </c>
      <c r="K11" s="6" t="s">
        <v>144</v>
      </c>
      <c r="L11" s="4">
        <f t="shared" si="0"/>
        <v>7.8</v>
      </c>
    </row>
    <row r="12" spans="1:12" ht="15" customHeight="1">
      <c r="A12" s="14">
        <v>1074</v>
      </c>
      <c r="B12" s="10">
        <v>1</v>
      </c>
      <c r="C12" s="10">
        <v>2078201</v>
      </c>
      <c r="D12" s="10">
        <v>2078201</v>
      </c>
      <c r="E12" s="10">
        <v>1</v>
      </c>
      <c r="F12" s="11" t="s">
        <v>78</v>
      </c>
      <c r="G12" s="11" t="s">
        <v>19</v>
      </c>
      <c r="H12" s="11" t="s">
        <v>79</v>
      </c>
      <c r="I12" s="11" t="s">
        <v>80</v>
      </c>
      <c r="J12" s="11" t="s">
        <v>40</v>
      </c>
      <c r="K12" s="6" t="s">
        <v>145</v>
      </c>
      <c r="L12" s="4">
        <f t="shared" si="0"/>
        <v>0.12</v>
      </c>
    </row>
    <row r="13" spans="1:12" ht="15" customHeight="1">
      <c r="A13" s="14">
        <v>1075</v>
      </c>
      <c r="B13" s="10">
        <v>5</v>
      </c>
      <c r="C13" s="10">
        <v>2078202</v>
      </c>
      <c r="D13" s="10">
        <v>2078207</v>
      </c>
      <c r="E13" s="10">
        <v>10</v>
      </c>
      <c r="F13" s="11" t="s">
        <v>81</v>
      </c>
      <c r="G13" s="11" t="s">
        <v>19</v>
      </c>
      <c r="H13" s="11" t="s">
        <v>82</v>
      </c>
      <c r="I13" s="11" t="s">
        <v>83</v>
      </c>
      <c r="J13" s="11" t="s">
        <v>84</v>
      </c>
      <c r="K13" s="6" t="s">
        <v>146</v>
      </c>
      <c r="L13" s="4">
        <f t="shared" si="0"/>
        <v>1.2</v>
      </c>
    </row>
    <row r="14" spans="1:12" ht="15" customHeight="1">
      <c r="A14" s="14">
        <v>1076</v>
      </c>
      <c r="B14" s="10">
        <v>1</v>
      </c>
      <c r="C14" s="10">
        <v>2078209</v>
      </c>
      <c r="D14" s="10">
        <v>2078209</v>
      </c>
      <c r="E14" s="10">
        <v>2</v>
      </c>
      <c r="F14" s="11" t="s">
        <v>85</v>
      </c>
      <c r="G14" s="11" t="s">
        <v>19</v>
      </c>
      <c r="H14" s="11" t="s">
        <v>86</v>
      </c>
      <c r="I14" s="11" t="s">
        <v>87</v>
      </c>
      <c r="J14" s="11" t="s">
        <v>88</v>
      </c>
      <c r="K14" s="6" t="s">
        <v>147</v>
      </c>
      <c r="L14" s="4">
        <f t="shared" si="0"/>
        <v>0.24</v>
      </c>
    </row>
    <row r="15" spans="1:12" ht="15" customHeight="1">
      <c r="A15" s="14">
        <v>1077</v>
      </c>
      <c r="B15" s="10">
        <v>18</v>
      </c>
      <c r="C15" s="10">
        <v>2078210</v>
      </c>
      <c r="D15" s="10">
        <v>2078229</v>
      </c>
      <c r="E15" s="10">
        <v>26</v>
      </c>
      <c r="F15" s="11" t="s">
        <v>89</v>
      </c>
      <c r="G15" s="11" t="s">
        <v>33</v>
      </c>
      <c r="H15" s="11" t="s">
        <v>90</v>
      </c>
      <c r="I15" s="11" t="s">
        <v>32</v>
      </c>
      <c r="J15" s="11" t="s">
        <v>91</v>
      </c>
      <c r="K15" s="6" t="s">
        <v>148</v>
      </c>
      <c r="L15" s="4">
        <f t="shared" si="0"/>
        <v>3.12</v>
      </c>
    </row>
    <row r="16" spans="1:12" ht="15" customHeight="1">
      <c r="A16" s="14">
        <v>1089</v>
      </c>
      <c r="B16" s="10">
        <v>25</v>
      </c>
      <c r="C16" s="10">
        <v>2078230</v>
      </c>
      <c r="D16" s="10">
        <v>2078258</v>
      </c>
      <c r="E16" s="10">
        <v>43</v>
      </c>
      <c r="F16" s="11" t="s">
        <v>92</v>
      </c>
      <c r="G16" s="11" t="s">
        <v>19</v>
      </c>
      <c r="H16" s="11" t="s">
        <v>93</v>
      </c>
      <c r="I16" s="11" t="s">
        <v>94</v>
      </c>
      <c r="J16" s="11" t="s">
        <v>37</v>
      </c>
      <c r="K16" s="6" t="s">
        <v>149</v>
      </c>
      <c r="L16" s="4">
        <f t="shared" si="0"/>
        <v>5.16</v>
      </c>
    </row>
    <row r="17" spans="1:12" ht="15" customHeight="1">
      <c r="A17" s="14">
        <v>1113</v>
      </c>
      <c r="B17" s="10">
        <v>33</v>
      </c>
      <c r="C17" s="10">
        <v>2078259</v>
      </c>
      <c r="D17" s="10">
        <v>2078259</v>
      </c>
      <c r="E17" s="10">
        <v>112</v>
      </c>
      <c r="F17" s="11" t="s">
        <v>95</v>
      </c>
      <c r="G17" s="11" t="s">
        <v>19</v>
      </c>
      <c r="H17" s="11" t="s">
        <v>96</v>
      </c>
      <c r="I17" s="11" t="s">
        <v>97</v>
      </c>
      <c r="J17" s="11" t="s">
        <v>35</v>
      </c>
      <c r="K17" s="6" t="s">
        <v>150</v>
      </c>
      <c r="L17" s="4">
        <f t="shared" si="0"/>
        <v>13.44</v>
      </c>
    </row>
    <row r="18" spans="1:12" ht="15" customHeight="1">
      <c r="A18" s="10">
        <v>1146</v>
      </c>
      <c r="B18" s="10">
        <v>1</v>
      </c>
      <c r="C18" s="10">
        <v>20345110</v>
      </c>
      <c r="D18" s="10">
        <v>20345110</v>
      </c>
      <c r="E18" s="10">
        <v>10</v>
      </c>
      <c r="F18" s="11" t="s">
        <v>48</v>
      </c>
      <c r="G18" s="11" t="s">
        <v>19</v>
      </c>
      <c r="H18" s="11" t="s">
        <v>49</v>
      </c>
      <c r="I18" s="11" t="s">
        <v>46</v>
      </c>
      <c r="J18" s="11" t="s">
        <v>39</v>
      </c>
      <c r="K18" s="6" t="s">
        <v>151</v>
      </c>
      <c r="L18" s="4">
        <f t="shared" si="0"/>
        <v>1.2</v>
      </c>
    </row>
    <row r="19" spans="1:12" ht="15" customHeight="1">
      <c r="A19" s="10">
        <v>1147</v>
      </c>
      <c r="B19" s="10">
        <v>1</v>
      </c>
      <c r="C19" s="10">
        <v>20345111</v>
      </c>
      <c r="D19" s="10">
        <v>20345111</v>
      </c>
      <c r="E19" s="10">
        <v>10</v>
      </c>
      <c r="F19" s="11" t="s">
        <v>50</v>
      </c>
      <c r="G19" s="11" t="s">
        <v>19</v>
      </c>
      <c r="H19" s="11" t="s">
        <v>51</v>
      </c>
      <c r="I19" s="11" t="s">
        <v>27</v>
      </c>
      <c r="J19" s="11" t="s">
        <v>26</v>
      </c>
      <c r="K19" s="6" t="s">
        <v>152</v>
      </c>
      <c r="L19" s="4">
        <f t="shared" si="0"/>
        <v>1.2</v>
      </c>
    </row>
    <row r="20" spans="1:12" ht="15" customHeight="1">
      <c r="A20" s="10">
        <v>1148</v>
      </c>
      <c r="B20" s="10">
        <v>1</v>
      </c>
      <c r="C20" s="10">
        <v>20345112</v>
      </c>
      <c r="D20" s="10">
        <v>20345112</v>
      </c>
      <c r="E20" s="10">
        <v>10</v>
      </c>
      <c r="F20" s="11" t="s">
        <v>52</v>
      </c>
      <c r="G20" s="11" t="s">
        <v>19</v>
      </c>
      <c r="H20" s="11" t="s">
        <v>53</v>
      </c>
      <c r="I20" s="11" t="s">
        <v>54</v>
      </c>
      <c r="J20" s="11" t="s">
        <v>34</v>
      </c>
      <c r="K20" s="6" t="s">
        <v>153</v>
      </c>
      <c r="L20" s="4">
        <f t="shared" si="0"/>
        <v>1.2</v>
      </c>
    </row>
    <row r="21" spans="1:12" ht="15" customHeight="1">
      <c r="A21" s="10">
        <v>1149</v>
      </c>
      <c r="B21" s="10">
        <v>1</v>
      </c>
      <c r="C21" s="10">
        <v>20345113</v>
      </c>
      <c r="D21" s="10">
        <v>20345113</v>
      </c>
      <c r="E21" s="10">
        <v>10</v>
      </c>
      <c r="F21" s="11" t="s">
        <v>55</v>
      </c>
      <c r="G21" s="11" t="s">
        <v>19</v>
      </c>
      <c r="H21" s="11" t="s">
        <v>56</v>
      </c>
      <c r="I21" s="11" t="s">
        <v>57</v>
      </c>
      <c r="J21" s="11" t="s">
        <v>58</v>
      </c>
      <c r="K21" s="6" t="s">
        <v>154</v>
      </c>
      <c r="L21" s="4">
        <f t="shared" si="0"/>
        <v>1.2</v>
      </c>
    </row>
    <row r="22" spans="1:12" ht="15" customHeight="1">
      <c r="A22" s="10">
        <v>1150</v>
      </c>
      <c r="B22" s="10">
        <v>1</v>
      </c>
      <c r="C22" s="10">
        <v>20345114</v>
      </c>
      <c r="D22" s="10">
        <v>20345114</v>
      </c>
      <c r="E22" s="10">
        <v>10</v>
      </c>
      <c r="F22" s="11" t="s">
        <v>59</v>
      </c>
      <c r="G22" s="11" t="s">
        <v>19</v>
      </c>
      <c r="H22" s="11" t="s">
        <v>60</v>
      </c>
      <c r="I22" s="11" t="s">
        <v>22</v>
      </c>
      <c r="J22" s="11" t="s">
        <v>31</v>
      </c>
      <c r="K22" s="6" t="s">
        <v>155</v>
      </c>
      <c r="L22" s="4">
        <f t="shared" si="0"/>
        <v>1.2</v>
      </c>
    </row>
    <row r="23" spans="1:12" ht="15" customHeight="1">
      <c r="A23" s="10">
        <v>1151</v>
      </c>
      <c r="B23" s="10">
        <v>1</v>
      </c>
      <c r="C23" s="10">
        <v>20345115</v>
      </c>
      <c r="D23" s="10">
        <v>20345115</v>
      </c>
      <c r="E23" s="10">
        <v>10</v>
      </c>
      <c r="F23" s="11" t="s">
        <v>61</v>
      </c>
      <c r="G23" s="11" t="s">
        <v>19</v>
      </c>
      <c r="H23" s="11" t="s">
        <v>62</v>
      </c>
      <c r="I23" s="11" t="s">
        <v>20</v>
      </c>
      <c r="J23" s="11" t="s">
        <v>63</v>
      </c>
      <c r="K23" s="6" t="s">
        <v>156</v>
      </c>
      <c r="L23" s="4">
        <f t="shared" si="0"/>
        <v>1.2</v>
      </c>
    </row>
    <row r="24" spans="1:12" ht="15" customHeight="1">
      <c r="A24" s="10">
        <v>1152</v>
      </c>
      <c r="B24" s="10">
        <v>1</v>
      </c>
      <c r="C24" s="10">
        <v>20345116</v>
      </c>
      <c r="D24" s="10">
        <v>20345116</v>
      </c>
      <c r="E24" s="10">
        <v>10</v>
      </c>
      <c r="F24" s="11" t="s">
        <v>64</v>
      </c>
      <c r="G24" s="11" t="s">
        <v>19</v>
      </c>
      <c r="H24" s="11" t="s">
        <v>65</v>
      </c>
      <c r="I24" s="11" t="s">
        <v>66</v>
      </c>
      <c r="J24" s="11" t="s">
        <v>38</v>
      </c>
      <c r="K24" s="6" t="s">
        <v>157</v>
      </c>
      <c r="L24" s="4">
        <f t="shared" si="0"/>
        <v>1.2</v>
      </c>
    </row>
    <row r="25" spans="1:12" ht="15" customHeight="1">
      <c r="A25" s="10">
        <v>1153</v>
      </c>
      <c r="B25" s="10">
        <v>1</v>
      </c>
      <c r="C25" s="10">
        <v>20345117</v>
      </c>
      <c r="D25" s="10">
        <v>20345117</v>
      </c>
      <c r="E25" s="10">
        <v>10</v>
      </c>
      <c r="F25" s="11" t="s">
        <v>67</v>
      </c>
      <c r="G25" s="11" t="s">
        <v>19</v>
      </c>
      <c r="H25" s="11" t="s">
        <v>68</v>
      </c>
      <c r="I25" s="11" t="s">
        <v>69</v>
      </c>
      <c r="J25" s="11" t="s">
        <v>70</v>
      </c>
      <c r="K25" s="6" t="s">
        <v>158</v>
      </c>
      <c r="L25" s="4">
        <f t="shared" si="0"/>
        <v>1.2</v>
      </c>
    </row>
    <row r="26" spans="1:12" ht="15" customHeight="1">
      <c r="A26" s="10">
        <v>1154</v>
      </c>
      <c r="B26" s="10">
        <v>1</v>
      </c>
      <c r="C26" s="10">
        <v>20345118</v>
      </c>
      <c r="D26" s="10">
        <v>20345118</v>
      </c>
      <c r="E26" s="10">
        <v>10</v>
      </c>
      <c r="F26" s="11" t="s">
        <v>71</v>
      </c>
      <c r="G26" s="11" t="s">
        <v>19</v>
      </c>
      <c r="H26" s="11" t="s">
        <v>72</v>
      </c>
      <c r="I26" s="11" t="s">
        <v>73</v>
      </c>
      <c r="J26" s="11" t="s">
        <v>74</v>
      </c>
      <c r="K26" s="6" t="s">
        <v>159</v>
      </c>
      <c r="L26" s="4">
        <f t="shared" si="0"/>
        <v>1.2</v>
      </c>
    </row>
    <row r="27" spans="1:12" ht="15" customHeight="1">
      <c r="A27" s="10">
        <v>1155</v>
      </c>
      <c r="B27" s="10">
        <v>1</v>
      </c>
      <c r="C27" s="10">
        <v>20345119</v>
      </c>
      <c r="D27" s="10">
        <v>20345119</v>
      </c>
      <c r="E27" s="10">
        <v>10</v>
      </c>
      <c r="F27" s="11" t="s">
        <v>75</v>
      </c>
      <c r="G27" s="11" t="s">
        <v>19</v>
      </c>
      <c r="H27" s="11" t="s">
        <v>76</v>
      </c>
      <c r="I27" s="11" t="s">
        <v>77</v>
      </c>
      <c r="J27" s="11" t="s">
        <v>36</v>
      </c>
      <c r="K27" s="6" t="s">
        <v>160</v>
      </c>
      <c r="L27" s="4">
        <f t="shared" si="0"/>
        <v>1.2</v>
      </c>
    </row>
    <row r="28" spans="1:12" ht="15" customHeight="1">
      <c r="A28" s="10">
        <v>1156</v>
      </c>
      <c r="B28" s="10">
        <v>1</v>
      </c>
      <c r="C28" s="10">
        <v>20345120</v>
      </c>
      <c r="D28" s="10">
        <v>20345120</v>
      </c>
      <c r="E28" s="10">
        <v>10</v>
      </c>
      <c r="F28" s="11" t="s">
        <v>78</v>
      </c>
      <c r="G28" s="11" t="s">
        <v>19</v>
      </c>
      <c r="H28" s="11" t="s">
        <v>79</v>
      </c>
      <c r="I28" s="11" t="s">
        <v>80</v>
      </c>
      <c r="J28" s="11" t="s">
        <v>40</v>
      </c>
      <c r="K28" s="6" t="s">
        <v>161</v>
      </c>
      <c r="L28" s="4">
        <f t="shared" si="0"/>
        <v>1.2</v>
      </c>
    </row>
    <row r="29" spans="1:12" ht="15" customHeight="1">
      <c r="A29" s="10">
        <v>1157</v>
      </c>
      <c r="B29" s="10">
        <v>1</v>
      </c>
      <c r="C29" s="10">
        <v>20345121</v>
      </c>
      <c r="D29" s="10">
        <v>20345121</v>
      </c>
      <c r="E29" s="10">
        <v>10</v>
      </c>
      <c r="F29" s="11" t="s">
        <v>81</v>
      </c>
      <c r="G29" s="11" t="s">
        <v>19</v>
      </c>
      <c r="H29" s="11" t="s">
        <v>82</v>
      </c>
      <c r="I29" s="11" t="s">
        <v>83</v>
      </c>
      <c r="J29" s="11" t="s">
        <v>84</v>
      </c>
      <c r="K29" s="6" t="s">
        <v>162</v>
      </c>
      <c r="L29" s="4">
        <f t="shared" si="0"/>
        <v>1.2</v>
      </c>
    </row>
    <row r="30" spans="1:12" ht="15" customHeight="1">
      <c r="A30" s="10">
        <v>1158</v>
      </c>
      <c r="B30" s="10">
        <v>1</v>
      </c>
      <c r="C30" s="10">
        <v>20345122</v>
      </c>
      <c r="D30" s="10">
        <v>20345122</v>
      </c>
      <c r="E30" s="10">
        <v>10</v>
      </c>
      <c r="F30" s="11" t="s">
        <v>85</v>
      </c>
      <c r="G30" s="11" t="s">
        <v>19</v>
      </c>
      <c r="H30" s="11" t="s">
        <v>86</v>
      </c>
      <c r="I30" s="11" t="s">
        <v>87</v>
      </c>
      <c r="J30" s="11" t="s">
        <v>88</v>
      </c>
      <c r="K30" s="6" t="s">
        <v>163</v>
      </c>
      <c r="L30" s="4">
        <f t="shared" si="0"/>
        <v>1.2</v>
      </c>
    </row>
    <row r="31" spans="1:12" ht="15" customHeight="1">
      <c r="A31" s="10">
        <v>1159</v>
      </c>
      <c r="B31" s="10">
        <v>1</v>
      </c>
      <c r="C31" s="10">
        <v>20345123</v>
      </c>
      <c r="D31" s="10">
        <v>20345123</v>
      </c>
      <c r="E31" s="10">
        <v>10</v>
      </c>
      <c r="F31" s="11" t="s">
        <v>89</v>
      </c>
      <c r="G31" s="11" t="s">
        <v>33</v>
      </c>
      <c r="H31" s="11" t="s">
        <v>90</v>
      </c>
      <c r="I31" s="11" t="s">
        <v>32</v>
      </c>
      <c r="J31" s="11" t="s">
        <v>91</v>
      </c>
      <c r="K31" s="6" t="s">
        <v>164</v>
      </c>
      <c r="L31" s="4">
        <f t="shared" si="0"/>
        <v>1.2</v>
      </c>
    </row>
    <row r="32" spans="1:12" ht="15" customHeight="1">
      <c r="A32" s="10">
        <v>1160</v>
      </c>
      <c r="B32" s="10">
        <v>1</v>
      </c>
      <c r="C32" s="10">
        <v>20345124</v>
      </c>
      <c r="D32" s="10">
        <v>20345124</v>
      </c>
      <c r="E32" s="10">
        <v>10</v>
      </c>
      <c r="F32" s="11" t="s">
        <v>92</v>
      </c>
      <c r="G32" s="11" t="s">
        <v>19</v>
      </c>
      <c r="H32" s="11" t="s">
        <v>93</v>
      </c>
      <c r="I32" s="11" t="s">
        <v>94</v>
      </c>
      <c r="J32" s="11" t="s">
        <v>37</v>
      </c>
      <c r="K32" s="6" t="s">
        <v>165</v>
      </c>
      <c r="L32" s="4">
        <f t="shared" si="0"/>
        <v>1.2</v>
      </c>
    </row>
    <row r="33" spans="1:12" ht="15" customHeight="1">
      <c r="A33" s="10">
        <v>1161</v>
      </c>
      <c r="B33" s="10">
        <v>1</v>
      </c>
      <c r="C33" s="10">
        <v>20345125</v>
      </c>
      <c r="D33" s="10">
        <v>20345125</v>
      </c>
      <c r="E33" s="10">
        <v>10</v>
      </c>
      <c r="F33" s="11" t="s">
        <v>95</v>
      </c>
      <c r="G33" s="11" t="s">
        <v>19</v>
      </c>
      <c r="H33" s="11" t="s">
        <v>96</v>
      </c>
      <c r="I33" s="11" t="s">
        <v>97</v>
      </c>
      <c r="J33" s="11" t="s">
        <v>35</v>
      </c>
      <c r="K33" s="6" t="s">
        <v>166</v>
      </c>
      <c r="L33" s="4">
        <f t="shared" si="0"/>
        <v>1.2</v>
      </c>
    </row>
    <row r="34" spans="1:12" ht="15" customHeight="1">
      <c r="A34" s="17">
        <v>1162</v>
      </c>
      <c r="B34" s="15">
        <v>1</v>
      </c>
      <c r="C34" s="15">
        <v>2078019</v>
      </c>
      <c r="D34" s="15">
        <v>2078019</v>
      </c>
      <c r="E34" s="15">
        <v>6</v>
      </c>
      <c r="F34" s="16" t="s">
        <v>48</v>
      </c>
      <c r="G34" s="16" t="s">
        <v>19</v>
      </c>
      <c r="H34" s="16" t="s">
        <v>49</v>
      </c>
      <c r="I34" s="16" t="s">
        <v>46</v>
      </c>
      <c r="J34" s="16" t="s">
        <v>39</v>
      </c>
      <c r="K34" s="6" t="s">
        <v>167</v>
      </c>
      <c r="L34" s="4">
        <f t="shared" si="0"/>
        <v>0.72</v>
      </c>
    </row>
    <row r="35" spans="1:12" ht="15" customHeight="1">
      <c r="A35" s="17">
        <v>1163</v>
      </c>
      <c r="B35" s="15">
        <v>3</v>
      </c>
      <c r="C35" s="15">
        <v>2078049</v>
      </c>
      <c r="D35" s="15">
        <v>2078051</v>
      </c>
      <c r="E35" s="15">
        <v>10</v>
      </c>
      <c r="F35" s="16" t="s">
        <v>52</v>
      </c>
      <c r="G35" s="16" t="s">
        <v>19</v>
      </c>
      <c r="H35" s="16" t="s">
        <v>53</v>
      </c>
      <c r="I35" s="16" t="s">
        <v>54</v>
      </c>
      <c r="J35" s="16" t="s">
        <v>34</v>
      </c>
      <c r="K35" s="6" t="s">
        <v>168</v>
      </c>
      <c r="L35" s="4">
        <f t="shared" si="0"/>
        <v>1.2</v>
      </c>
    </row>
    <row r="36" spans="1:12" ht="15" customHeight="1">
      <c r="A36" s="17">
        <v>1166</v>
      </c>
      <c r="B36" s="15">
        <v>2</v>
      </c>
      <c r="C36" s="15">
        <v>2078067</v>
      </c>
      <c r="D36" s="15">
        <v>2078068</v>
      </c>
      <c r="E36" s="15">
        <v>6</v>
      </c>
      <c r="F36" s="16" t="s">
        <v>55</v>
      </c>
      <c r="G36" s="16" t="s">
        <v>19</v>
      </c>
      <c r="H36" s="16" t="s">
        <v>56</v>
      </c>
      <c r="I36" s="16" t="s">
        <v>57</v>
      </c>
      <c r="J36" s="16" t="s">
        <v>58</v>
      </c>
      <c r="K36" s="6" t="s">
        <v>169</v>
      </c>
      <c r="L36" s="4">
        <f t="shared" si="0"/>
        <v>0.72</v>
      </c>
    </row>
    <row r="37" spans="1:12" ht="15" customHeight="1">
      <c r="A37" s="17">
        <v>1168</v>
      </c>
      <c r="B37" s="15">
        <v>5</v>
      </c>
      <c r="C37" s="15">
        <v>2078083</v>
      </c>
      <c r="D37" s="15">
        <v>2078087</v>
      </c>
      <c r="E37" s="15">
        <v>38</v>
      </c>
      <c r="F37" s="16" t="s">
        <v>59</v>
      </c>
      <c r="G37" s="16" t="s">
        <v>19</v>
      </c>
      <c r="H37" s="16" t="s">
        <v>60</v>
      </c>
      <c r="I37" s="16" t="s">
        <v>22</v>
      </c>
      <c r="J37" s="16" t="s">
        <v>31</v>
      </c>
      <c r="K37" s="6" t="s">
        <v>170</v>
      </c>
      <c r="L37" s="4">
        <f t="shared" si="0"/>
        <v>4.5599999999999996</v>
      </c>
    </row>
    <row r="38" spans="1:12" ht="15" customHeight="1">
      <c r="A38" s="17">
        <v>1173</v>
      </c>
      <c r="B38" s="15">
        <v>2</v>
      </c>
      <c r="C38" s="15">
        <v>2078124</v>
      </c>
      <c r="D38" s="15">
        <v>2078125</v>
      </c>
      <c r="E38" s="15">
        <v>6</v>
      </c>
      <c r="F38" s="16" t="s">
        <v>61</v>
      </c>
      <c r="G38" s="16" t="s">
        <v>19</v>
      </c>
      <c r="H38" s="16" t="s">
        <v>62</v>
      </c>
      <c r="I38" s="16" t="s">
        <v>20</v>
      </c>
      <c r="J38" s="16" t="s">
        <v>63</v>
      </c>
      <c r="K38" s="6" t="s">
        <v>171</v>
      </c>
      <c r="L38" s="4">
        <f t="shared" si="0"/>
        <v>0.72</v>
      </c>
    </row>
    <row r="39" spans="1:12" ht="15" customHeight="1">
      <c r="A39" s="17">
        <v>1175</v>
      </c>
      <c r="B39" s="15">
        <v>4</v>
      </c>
      <c r="C39" s="15">
        <v>2078141</v>
      </c>
      <c r="D39" s="15">
        <v>2078144</v>
      </c>
      <c r="E39" s="15">
        <v>16</v>
      </c>
      <c r="F39" s="16" t="s">
        <v>64</v>
      </c>
      <c r="G39" s="16" t="s">
        <v>19</v>
      </c>
      <c r="H39" s="16" t="s">
        <v>65</v>
      </c>
      <c r="I39" s="16" t="s">
        <v>66</v>
      </c>
      <c r="J39" s="16" t="s">
        <v>38</v>
      </c>
      <c r="K39" s="6" t="s">
        <v>172</v>
      </c>
      <c r="L39" s="4">
        <f t="shared" si="0"/>
        <v>1.92</v>
      </c>
    </row>
    <row r="40" spans="1:12" ht="15" customHeight="1">
      <c r="A40" s="17">
        <v>1179</v>
      </c>
      <c r="B40" s="15">
        <v>1</v>
      </c>
      <c r="C40" s="15">
        <v>2078174</v>
      </c>
      <c r="D40" s="15">
        <v>2078174</v>
      </c>
      <c r="E40" s="15">
        <v>2</v>
      </c>
      <c r="F40" s="16" t="s">
        <v>71</v>
      </c>
      <c r="G40" s="16" t="s">
        <v>19</v>
      </c>
      <c r="H40" s="16" t="s">
        <v>72</v>
      </c>
      <c r="I40" s="16" t="s">
        <v>73</v>
      </c>
      <c r="J40" s="16" t="s">
        <v>74</v>
      </c>
      <c r="K40" s="6" t="s">
        <v>173</v>
      </c>
      <c r="L40" s="4">
        <f t="shared" si="0"/>
        <v>0.24</v>
      </c>
    </row>
    <row r="41" spans="1:12" ht="15" customHeight="1">
      <c r="A41" s="17">
        <v>1180</v>
      </c>
      <c r="B41" s="15">
        <v>2</v>
      </c>
      <c r="C41" s="15">
        <v>2078184</v>
      </c>
      <c r="D41" s="15">
        <v>2078184</v>
      </c>
      <c r="E41" s="15">
        <v>12</v>
      </c>
      <c r="F41" s="16" t="s">
        <v>75</v>
      </c>
      <c r="G41" s="16" t="s">
        <v>19</v>
      </c>
      <c r="H41" s="16" t="s">
        <v>76</v>
      </c>
      <c r="I41" s="16" t="s">
        <v>77</v>
      </c>
      <c r="J41" s="16" t="s">
        <v>36</v>
      </c>
      <c r="K41" s="6" t="s">
        <v>174</v>
      </c>
      <c r="L41" s="4">
        <f t="shared" si="0"/>
        <v>1.44</v>
      </c>
    </row>
    <row r="42" spans="1:12" ht="15" customHeight="1">
      <c r="A42" s="17">
        <v>1182</v>
      </c>
      <c r="B42" s="15">
        <v>1</v>
      </c>
      <c r="C42" s="15">
        <v>2078204</v>
      </c>
      <c r="D42" s="15">
        <v>2078204</v>
      </c>
      <c r="E42" s="15">
        <v>2</v>
      </c>
      <c r="F42" s="16" t="s">
        <v>81</v>
      </c>
      <c r="G42" s="16" t="s">
        <v>19</v>
      </c>
      <c r="H42" s="16" t="s">
        <v>82</v>
      </c>
      <c r="I42" s="16" t="s">
        <v>83</v>
      </c>
      <c r="J42" s="16" t="s">
        <v>84</v>
      </c>
      <c r="K42" s="6" t="s">
        <v>175</v>
      </c>
      <c r="L42" s="4">
        <f t="shared" si="0"/>
        <v>0.24</v>
      </c>
    </row>
    <row r="43" spans="1:12" ht="15" customHeight="1">
      <c r="A43" s="17">
        <v>1183</v>
      </c>
      <c r="B43" s="15">
        <v>1</v>
      </c>
      <c r="C43" s="15">
        <v>2078208</v>
      </c>
      <c r="D43" s="15">
        <v>2078208</v>
      </c>
      <c r="E43" s="15">
        <v>2</v>
      </c>
      <c r="F43" s="16" t="s">
        <v>85</v>
      </c>
      <c r="G43" s="16" t="s">
        <v>19</v>
      </c>
      <c r="H43" s="16" t="s">
        <v>86</v>
      </c>
      <c r="I43" s="16" t="s">
        <v>87</v>
      </c>
      <c r="J43" s="16" t="s">
        <v>88</v>
      </c>
      <c r="K43" s="6" t="s">
        <v>176</v>
      </c>
      <c r="L43" s="4">
        <f t="shared" si="0"/>
        <v>0.24</v>
      </c>
    </row>
    <row r="44" spans="1:12" ht="15" customHeight="1">
      <c r="A44" s="17">
        <v>1184</v>
      </c>
      <c r="B44" s="15">
        <v>2</v>
      </c>
      <c r="C44" s="15">
        <v>2078215</v>
      </c>
      <c r="D44" s="15">
        <v>2078216</v>
      </c>
      <c r="E44" s="15">
        <v>4</v>
      </c>
      <c r="F44" s="16" t="s">
        <v>89</v>
      </c>
      <c r="G44" s="16" t="s">
        <v>33</v>
      </c>
      <c r="H44" s="16" t="s">
        <v>90</v>
      </c>
      <c r="I44" s="16" t="s">
        <v>32</v>
      </c>
      <c r="J44" s="16" t="s">
        <v>91</v>
      </c>
      <c r="K44" s="6" t="s">
        <v>177</v>
      </c>
      <c r="L44" s="4">
        <f t="shared" si="0"/>
        <v>0.48</v>
      </c>
    </row>
    <row r="45" spans="1:12" ht="15" customHeight="1">
      <c r="A45" s="17">
        <v>1186</v>
      </c>
      <c r="B45" s="15">
        <v>4</v>
      </c>
      <c r="C45" s="15">
        <v>2078237</v>
      </c>
      <c r="D45" s="15">
        <v>2078240</v>
      </c>
      <c r="E45" s="15">
        <v>16</v>
      </c>
      <c r="F45" s="16" t="s">
        <v>92</v>
      </c>
      <c r="G45" s="16" t="s">
        <v>19</v>
      </c>
      <c r="H45" s="16" t="s">
        <v>93</v>
      </c>
      <c r="I45" s="16" t="s">
        <v>94</v>
      </c>
      <c r="J45" s="16" t="s">
        <v>37</v>
      </c>
      <c r="K45" s="6" t="s">
        <v>178</v>
      </c>
      <c r="L45" s="4">
        <f t="shared" si="0"/>
        <v>1.92</v>
      </c>
    </row>
    <row r="46" spans="1:12" ht="15" customHeight="1">
      <c r="A46" s="17">
        <v>1190</v>
      </c>
      <c r="B46" s="15">
        <v>4</v>
      </c>
      <c r="C46" s="15">
        <v>2078269</v>
      </c>
      <c r="D46" s="15">
        <v>2078272</v>
      </c>
      <c r="E46" s="15">
        <v>32</v>
      </c>
      <c r="F46" s="16" t="s">
        <v>95</v>
      </c>
      <c r="G46" s="16" t="s">
        <v>19</v>
      </c>
      <c r="H46" s="16" t="s">
        <v>96</v>
      </c>
      <c r="I46" s="16" t="s">
        <v>97</v>
      </c>
      <c r="J46" s="16" t="s">
        <v>35</v>
      </c>
      <c r="K46" s="6" t="s">
        <v>179</v>
      </c>
      <c r="L46" s="4">
        <f t="shared" si="0"/>
        <v>3.84</v>
      </c>
    </row>
  </sheetData>
  <autoFilter ref="F1"/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7"/>
  <sheetViews>
    <sheetView workbookViewId="0">
      <selection activeCell="E21" sqref="E21"/>
    </sheetView>
  </sheetViews>
  <sheetFormatPr defaultRowHeight="15" customHeight="1"/>
  <cols>
    <col min="1" max="4" width="9.140625" style="3"/>
    <col min="5" max="5" width="4.42578125" style="3" bestFit="1" customWidth="1"/>
    <col min="6" max="12" width="9.140625" style="3"/>
    <col min="13" max="13" width="14.42578125" style="3" bestFit="1" customWidth="1"/>
    <col min="14" max="14" width="8" style="3" bestFit="1" customWidth="1"/>
    <col min="15" max="16384" width="9.140625" style="3"/>
  </cols>
  <sheetData>
    <row r="1" spans="1:14" ht="15" customHeight="1">
      <c r="A1" s="7" t="s">
        <v>0</v>
      </c>
      <c r="B1" s="9" t="s">
        <v>17</v>
      </c>
      <c r="C1" s="9" t="s">
        <v>18</v>
      </c>
      <c r="D1" s="9" t="s">
        <v>11</v>
      </c>
      <c r="E1" s="9" t="s">
        <v>6</v>
      </c>
      <c r="F1" s="9" t="s">
        <v>7</v>
      </c>
      <c r="G1" s="9" t="s">
        <v>12</v>
      </c>
      <c r="H1" s="9" t="s">
        <v>13</v>
      </c>
      <c r="I1" s="9" t="s">
        <v>14</v>
      </c>
      <c r="J1" s="9" t="s">
        <v>8</v>
      </c>
      <c r="K1" s="9" t="s">
        <v>9</v>
      </c>
      <c r="L1" s="9" t="s">
        <v>15</v>
      </c>
      <c r="M1" s="5" t="s">
        <v>10</v>
      </c>
      <c r="N1" s="5" t="s">
        <v>16</v>
      </c>
    </row>
    <row r="2" spans="1:14" ht="15" customHeight="1">
      <c r="A2" s="3" t="s">
        <v>196</v>
      </c>
      <c r="B2" s="12" t="s">
        <v>50</v>
      </c>
      <c r="C2" s="13">
        <v>4</v>
      </c>
      <c r="D2" s="12" t="s">
        <v>50</v>
      </c>
      <c r="E2" s="12" t="s">
        <v>19</v>
      </c>
      <c r="F2" s="12" t="s">
        <v>51</v>
      </c>
      <c r="G2" s="12" t="s">
        <v>23</v>
      </c>
      <c r="H2" s="12" t="s">
        <v>23</v>
      </c>
      <c r="I2" s="12" t="s">
        <v>23</v>
      </c>
      <c r="J2" s="12" t="s">
        <v>27</v>
      </c>
      <c r="K2" s="12" t="s">
        <v>26</v>
      </c>
      <c r="L2" s="12" t="s">
        <v>28</v>
      </c>
      <c r="M2" s="6" t="s">
        <v>180</v>
      </c>
      <c r="N2" s="4">
        <f t="shared" ref="N2" si="0">(C2*28)/1000</f>
        <v>0.112</v>
      </c>
    </row>
    <row r="3" spans="1:14" ht="15" customHeight="1">
      <c r="A3" s="3" t="s">
        <v>197</v>
      </c>
      <c r="B3" s="12" t="s">
        <v>52</v>
      </c>
      <c r="C3" s="13">
        <v>27</v>
      </c>
      <c r="D3" s="12" t="s">
        <v>52</v>
      </c>
      <c r="E3" s="12" t="s">
        <v>19</v>
      </c>
      <c r="F3" s="12" t="s">
        <v>53</v>
      </c>
      <c r="G3" s="12" t="s">
        <v>98</v>
      </c>
      <c r="H3" s="12" t="s">
        <v>54</v>
      </c>
      <c r="I3" s="12" t="s">
        <v>99</v>
      </c>
      <c r="J3" s="12" t="s">
        <v>54</v>
      </c>
      <c r="K3" s="12" t="s">
        <v>34</v>
      </c>
      <c r="L3" s="12" t="s">
        <v>25</v>
      </c>
      <c r="M3" s="6" t="s">
        <v>181</v>
      </c>
      <c r="N3" s="4">
        <f t="shared" ref="N3:N17" si="1">(C3*28)/1000</f>
        <v>0.75600000000000001</v>
      </c>
    </row>
    <row r="4" spans="1:14" ht="15" customHeight="1">
      <c r="A4" s="3" t="s">
        <v>198</v>
      </c>
      <c r="B4" s="12" t="s">
        <v>55</v>
      </c>
      <c r="C4" s="13">
        <v>8</v>
      </c>
      <c r="D4" s="12" t="s">
        <v>55</v>
      </c>
      <c r="E4" s="12" t="s">
        <v>19</v>
      </c>
      <c r="F4" s="12" t="s">
        <v>56</v>
      </c>
      <c r="G4" s="12" t="s">
        <v>100</v>
      </c>
      <c r="H4" s="12" t="s">
        <v>101</v>
      </c>
      <c r="I4" s="12" t="s">
        <v>102</v>
      </c>
      <c r="J4" s="12" t="s">
        <v>57</v>
      </c>
      <c r="K4" s="12" t="s">
        <v>58</v>
      </c>
      <c r="L4" s="12" t="s">
        <v>103</v>
      </c>
      <c r="M4" s="6" t="s">
        <v>182</v>
      </c>
      <c r="N4" s="4">
        <f t="shared" si="1"/>
        <v>0.224</v>
      </c>
    </row>
    <row r="5" spans="1:14" ht="15" customHeight="1">
      <c r="A5" s="3" t="s">
        <v>199</v>
      </c>
      <c r="B5" s="12" t="s">
        <v>59</v>
      </c>
      <c r="C5" s="13">
        <v>55</v>
      </c>
      <c r="D5" s="12" t="s">
        <v>59</v>
      </c>
      <c r="E5" s="12" t="s">
        <v>19</v>
      </c>
      <c r="F5" s="12" t="s">
        <v>60</v>
      </c>
      <c r="G5" s="12" t="s">
        <v>104</v>
      </c>
      <c r="H5" s="12" t="s">
        <v>105</v>
      </c>
      <c r="I5" s="12" t="s">
        <v>106</v>
      </c>
      <c r="J5" s="12" t="s">
        <v>22</v>
      </c>
      <c r="K5" s="12" t="s">
        <v>31</v>
      </c>
      <c r="L5" s="12" t="s">
        <v>24</v>
      </c>
      <c r="M5" s="6" t="s">
        <v>183</v>
      </c>
      <c r="N5" s="4">
        <f t="shared" si="1"/>
        <v>1.54</v>
      </c>
    </row>
    <row r="6" spans="1:14" ht="15" customHeight="1">
      <c r="A6" s="3" t="s">
        <v>200</v>
      </c>
      <c r="B6" s="12" t="s">
        <v>61</v>
      </c>
      <c r="C6" s="13">
        <v>11</v>
      </c>
      <c r="D6" s="12" t="s">
        <v>61</v>
      </c>
      <c r="E6" s="12" t="s">
        <v>19</v>
      </c>
      <c r="F6" s="12" t="s">
        <v>62</v>
      </c>
      <c r="G6" s="12" t="s">
        <v>107</v>
      </c>
      <c r="H6" s="12" t="s">
        <v>23</v>
      </c>
      <c r="I6" s="12" t="s">
        <v>23</v>
      </c>
      <c r="J6" s="12" t="s">
        <v>20</v>
      </c>
      <c r="K6" s="12" t="s">
        <v>63</v>
      </c>
      <c r="L6" s="12" t="s">
        <v>21</v>
      </c>
      <c r="M6" s="6" t="s">
        <v>184</v>
      </c>
      <c r="N6" s="4">
        <f t="shared" si="1"/>
        <v>0.308</v>
      </c>
    </row>
    <row r="7" spans="1:14" ht="15" customHeight="1">
      <c r="A7" s="3" t="s">
        <v>201</v>
      </c>
      <c r="B7" s="12" t="s">
        <v>67</v>
      </c>
      <c r="C7" s="13">
        <v>4</v>
      </c>
      <c r="D7" s="12" t="s">
        <v>67</v>
      </c>
      <c r="E7" s="12" t="s">
        <v>19</v>
      </c>
      <c r="F7" s="12" t="s">
        <v>68</v>
      </c>
      <c r="G7" s="12" t="s">
        <v>108</v>
      </c>
      <c r="H7" s="12" t="s">
        <v>109</v>
      </c>
      <c r="I7" s="12" t="s">
        <v>23</v>
      </c>
      <c r="J7" s="12" t="s">
        <v>69</v>
      </c>
      <c r="K7" s="12" t="s">
        <v>70</v>
      </c>
      <c r="L7" s="12" t="s">
        <v>110</v>
      </c>
      <c r="M7" s="6" t="s">
        <v>185</v>
      </c>
      <c r="N7" s="4">
        <f t="shared" si="1"/>
        <v>0.112</v>
      </c>
    </row>
    <row r="8" spans="1:14" ht="15" customHeight="1">
      <c r="A8" s="3" t="s">
        <v>202</v>
      </c>
      <c r="B8" s="12" t="s">
        <v>71</v>
      </c>
      <c r="C8" s="13">
        <v>7</v>
      </c>
      <c r="D8" s="12" t="s">
        <v>71</v>
      </c>
      <c r="E8" s="12" t="s">
        <v>19</v>
      </c>
      <c r="F8" s="12" t="s">
        <v>72</v>
      </c>
      <c r="G8" s="12" t="s">
        <v>111</v>
      </c>
      <c r="H8" s="12" t="s">
        <v>112</v>
      </c>
      <c r="I8" s="12" t="s">
        <v>113</v>
      </c>
      <c r="J8" s="12" t="s">
        <v>73</v>
      </c>
      <c r="K8" s="12" t="s">
        <v>74</v>
      </c>
      <c r="L8" s="12" t="s">
        <v>41</v>
      </c>
      <c r="M8" s="6" t="s">
        <v>186</v>
      </c>
      <c r="N8" s="4">
        <f t="shared" si="1"/>
        <v>0.19600000000000001</v>
      </c>
    </row>
    <row r="9" spans="1:14" ht="15" customHeight="1">
      <c r="A9" s="3" t="s">
        <v>203</v>
      </c>
      <c r="B9" s="12" t="s">
        <v>64</v>
      </c>
      <c r="C9" s="13">
        <v>41</v>
      </c>
      <c r="D9" s="12" t="s">
        <v>64</v>
      </c>
      <c r="E9" s="12" t="s">
        <v>19</v>
      </c>
      <c r="F9" s="12" t="s">
        <v>65</v>
      </c>
      <c r="G9" s="12" t="s">
        <v>114</v>
      </c>
      <c r="H9" s="12" t="s">
        <v>115</v>
      </c>
      <c r="I9" s="12" t="s">
        <v>116</v>
      </c>
      <c r="J9" s="12" t="s">
        <v>66</v>
      </c>
      <c r="K9" s="12" t="s">
        <v>38</v>
      </c>
      <c r="L9" s="12" t="s">
        <v>44</v>
      </c>
      <c r="M9" s="6" t="s">
        <v>187</v>
      </c>
      <c r="N9" s="4">
        <f t="shared" si="1"/>
        <v>1.1479999999999999</v>
      </c>
    </row>
    <row r="10" spans="1:14" ht="15" customHeight="1">
      <c r="A10" s="3" t="s">
        <v>204</v>
      </c>
      <c r="B10" s="12" t="s">
        <v>75</v>
      </c>
      <c r="C10" s="13">
        <v>24</v>
      </c>
      <c r="D10" s="12" t="s">
        <v>75</v>
      </c>
      <c r="E10" s="12" t="s">
        <v>19</v>
      </c>
      <c r="F10" s="12" t="s">
        <v>76</v>
      </c>
      <c r="G10" s="12" t="s">
        <v>117</v>
      </c>
      <c r="H10" s="12" t="s">
        <v>118</v>
      </c>
      <c r="I10" s="12" t="s">
        <v>119</v>
      </c>
      <c r="J10" s="12" t="s">
        <v>77</v>
      </c>
      <c r="K10" s="12" t="s">
        <v>36</v>
      </c>
      <c r="L10" s="12" t="s">
        <v>43</v>
      </c>
      <c r="M10" s="6" t="s">
        <v>188</v>
      </c>
      <c r="N10" s="4">
        <f t="shared" si="1"/>
        <v>0.67200000000000004</v>
      </c>
    </row>
    <row r="11" spans="1:14" ht="15" customHeight="1">
      <c r="A11" s="3" t="s">
        <v>205</v>
      </c>
      <c r="B11" s="12" t="s">
        <v>78</v>
      </c>
      <c r="C11" s="13">
        <v>1</v>
      </c>
      <c r="D11" s="12" t="s">
        <v>78</v>
      </c>
      <c r="E11" s="12" t="s">
        <v>19</v>
      </c>
      <c r="F11" s="12" t="s">
        <v>79</v>
      </c>
      <c r="G11" s="12" t="s">
        <v>120</v>
      </c>
      <c r="H11" s="12" t="s">
        <v>121</v>
      </c>
      <c r="I11" s="12" t="s">
        <v>23</v>
      </c>
      <c r="J11" s="12" t="s">
        <v>80</v>
      </c>
      <c r="K11" s="12" t="s">
        <v>40</v>
      </c>
      <c r="L11" s="12" t="s">
        <v>47</v>
      </c>
      <c r="M11" s="6" t="s">
        <v>189</v>
      </c>
      <c r="N11" s="4">
        <f t="shared" si="1"/>
        <v>2.8000000000000001E-2</v>
      </c>
    </row>
    <row r="12" spans="1:14" ht="15" customHeight="1">
      <c r="A12" s="3" t="s">
        <v>206</v>
      </c>
      <c r="B12" s="12" t="s">
        <v>81</v>
      </c>
      <c r="C12" s="13">
        <v>7</v>
      </c>
      <c r="D12" s="12" t="s">
        <v>81</v>
      </c>
      <c r="E12" s="12" t="s">
        <v>19</v>
      </c>
      <c r="F12" s="12" t="s">
        <v>82</v>
      </c>
      <c r="G12" s="12" t="s">
        <v>122</v>
      </c>
      <c r="H12" s="12" t="s">
        <v>23</v>
      </c>
      <c r="I12" s="12" t="s">
        <v>23</v>
      </c>
      <c r="J12" s="12" t="s">
        <v>83</v>
      </c>
      <c r="K12" s="12" t="s">
        <v>84</v>
      </c>
      <c r="L12" s="12" t="s">
        <v>45</v>
      </c>
      <c r="M12" s="6" t="s">
        <v>190</v>
      </c>
      <c r="N12" s="4">
        <f t="shared" si="1"/>
        <v>0.19600000000000001</v>
      </c>
    </row>
    <row r="13" spans="1:14" ht="15" customHeight="1">
      <c r="A13" s="3" t="s">
        <v>207</v>
      </c>
      <c r="B13" s="12" t="s">
        <v>85</v>
      </c>
      <c r="C13" s="13">
        <v>3</v>
      </c>
      <c r="D13" s="12" t="s">
        <v>85</v>
      </c>
      <c r="E13" s="12" t="s">
        <v>19</v>
      </c>
      <c r="F13" s="12" t="s">
        <v>86</v>
      </c>
      <c r="G13" s="12" t="s">
        <v>123</v>
      </c>
      <c r="H13" s="12" t="s">
        <v>124</v>
      </c>
      <c r="I13" s="12" t="s">
        <v>125</v>
      </c>
      <c r="J13" s="12" t="s">
        <v>87</v>
      </c>
      <c r="K13" s="12" t="s">
        <v>88</v>
      </c>
      <c r="L13" s="12" t="s">
        <v>126</v>
      </c>
      <c r="M13" s="6" t="s">
        <v>191</v>
      </c>
      <c r="N13" s="4">
        <f t="shared" si="1"/>
        <v>8.4000000000000005E-2</v>
      </c>
    </row>
    <row r="14" spans="1:14" ht="15" customHeight="1">
      <c r="A14" s="3" t="s">
        <v>208</v>
      </c>
      <c r="B14" s="12" t="s">
        <v>89</v>
      </c>
      <c r="C14" s="13">
        <v>22</v>
      </c>
      <c r="D14" s="12" t="s">
        <v>89</v>
      </c>
      <c r="E14" s="12" t="s">
        <v>33</v>
      </c>
      <c r="F14" s="12" t="s">
        <v>90</v>
      </c>
      <c r="G14" s="12" t="s">
        <v>23</v>
      </c>
      <c r="H14" s="12" t="s">
        <v>23</v>
      </c>
      <c r="I14" s="12" t="s">
        <v>23</v>
      </c>
      <c r="J14" s="12" t="s">
        <v>32</v>
      </c>
      <c r="K14" s="12" t="s">
        <v>91</v>
      </c>
      <c r="L14" s="12" t="s">
        <v>29</v>
      </c>
      <c r="M14" s="6" t="s">
        <v>192</v>
      </c>
      <c r="N14" s="4">
        <f t="shared" si="1"/>
        <v>0.61599999999999999</v>
      </c>
    </row>
    <row r="15" spans="1:14" ht="15" customHeight="1">
      <c r="A15" s="3" t="s">
        <v>209</v>
      </c>
      <c r="B15" s="12" t="s">
        <v>92</v>
      </c>
      <c r="C15" s="13">
        <v>33</v>
      </c>
      <c r="D15" s="12" t="s">
        <v>92</v>
      </c>
      <c r="E15" s="12" t="s">
        <v>19</v>
      </c>
      <c r="F15" s="12" t="s">
        <v>93</v>
      </c>
      <c r="G15" s="12" t="s">
        <v>127</v>
      </c>
      <c r="H15" s="12" t="s">
        <v>128</v>
      </c>
      <c r="I15" s="12" t="s">
        <v>129</v>
      </c>
      <c r="J15" s="12" t="s">
        <v>94</v>
      </c>
      <c r="K15" s="12" t="s">
        <v>37</v>
      </c>
      <c r="L15" s="12" t="s">
        <v>30</v>
      </c>
      <c r="M15" s="6" t="s">
        <v>193</v>
      </c>
      <c r="N15" s="4">
        <f t="shared" si="1"/>
        <v>0.92400000000000004</v>
      </c>
    </row>
    <row r="16" spans="1:14" ht="15" customHeight="1">
      <c r="A16" s="3" t="s">
        <v>210</v>
      </c>
      <c r="B16" s="12" t="s">
        <v>95</v>
      </c>
      <c r="C16" s="13">
        <v>41</v>
      </c>
      <c r="D16" s="12" t="s">
        <v>95</v>
      </c>
      <c r="E16" s="12" t="s">
        <v>19</v>
      </c>
      <c r="F16" s="12" t="s">
        <v>96</v>
      </c>
      <c r="G16" s="12" t="s">
        <v>130</v>
      </c>
      <c r="H16" s="12" t="s">
        <v>131</v>
      </c>
      <c r="I16" s="12" t="s">
        <v>23</v>
      </c>
      <c r="J16" s="12" t="s">
        <v>97</v>
      </c>
      <c r="K16" s="12" t="s">
        <v>35</v>
      </c>
      <c r="L16" s="12" t="s">
        <v>42</v>
      </c>
      <c r="M16" s="6" t="s">
        <v>194</v>
      </c>
      <c r="N16" s="4">
        <f t="shared" si="1"/>
        <v>1.1479999999999999</v>
      </c>
    </row>
    <row r="17" spans="1:14" ht="15" customHeight="1">
      <c r="A17" s="3" t="s">
        <v>211</v>
      </c>
      <c r="B17" s="12" t="s">
        <v>48</v>
      </c>
      <c r="C17" s="13">
        <v>30</v>
      </c>
      <c r="D17" s="12" t="s">
        <v>48</v>
      </c>
      <c r="E17" s="12" t="s">
        <v>19</v>
      </c>
      <c r="F17" s="12" t="s">
        <v>49</v>
      </c>
      <c r="G17" s="12" t="s">
        <v>132</v>
      </c>
      <c r="H17" s="12" t="s">
        <v>133</v>
      </c>
      <c r="I17" s="12" t="s">
        <v>23</v>
      </c>
      <c r="J17" s="12" t="s">
        <v>46</v>
      </c>
      <c r="K17" s="12" t="s">
        <v>39</v>
      </c>
      <c r="L17" s="12" t="s">
        <v>134</v>
      </c>
      <c r="M17" s="6" t="s">
        <v>195</v>
      </c>
      <c r="N17" s="4">
        <f t="shared" si="1"/>
        <v>0.84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</vt:lpstr>
      <vt:lpstr>CC-ONL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2012-08-08T14:40:06Z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320699139</vt:i4>
  </property>
  <property fmtid="{D5CDD505-2E9C-101B-9397-08002B2CF9AE}" pid="3" name="_NewReviewCycle">
    <vt:lpwstr/>
  </property>
  <property fmtid="{D5CDD505-2E9C-101B-9397-08002B2CF9AE}" pid="4" name="_EmailSubject">
    <vt:lpwstr> MGR POD DETAILS EXAM ON NOV 16TH</vt:lpwstr>
  </property>
  <property fmtid="{D5CDD505-2E9C-101B-9397-08002B2CF9AE}" pid="5" name="_AuthorEmail">
    <vt:lpwstr>karthik_it@mehraforms.net</vt:lpwstr>
  </property>
  <property fmtid="{D5CDD505-2E9C-101B-9397-08002B2CF9AE}" pid="6" name="_AuthorEmailDisplayName">
    <vt:lpwstr>KARTHIK</vt:lpwstr>
  </property>
</Properties>
</file>